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https://d.docs.live.net/b2823a21965ce16e/桌面/在产品/青岛市财政局绩效评价第三包/供销社/青岛市供销合作社联合社部门整体支出绩效评价报告/青岛市供销合作社联合社部门整体支出绩效评价报告/"/>
    </mc:Choice>
  </mc:AlternateContent>
  <xr:revisionPtr revIDLastSave="1" documentId="13_ncr:1_{8035721B-59BD-4A09-8977-3AE632AB65B4}" xr6:coauthVersionLast="47" xr6:coauthVersionMax="47" xr10:uidLastSave="{8E218833-B99D-4643-9E42-20A3EBE9074E}"/>
  <bookViews>
    <workbookView xWindow="-110" yWindow="-110" windowWidth="25820" windowHeight="14020" xr2:uid="{00000000-000D-0000-FFFF-FFFF00000000}"/>
  </bookViews>
  <sheets>
    <sheet name="整体支出指标体系" sheetId="5" r:id="rId1"/>
  </sheets>
  <definedNames>
    <definedName name="_xlnm.Print_Titles" localSheetId="0">整体支出指标体系!$3:$3</definedName>
    <definedName name="Z_36DD0FBA_DA74_463A_94FE_5199EC883190_.wvu.PrintTitles" localSheetId="0" hidden="1">整体支出指标体系!$2:$3</definedName>
  </definedNames>
  <calcPr calcId="191029"/>
  <customWorkbookViews>
    <customWorkbookView name="FtpDown - 个人视图" guid="{36DD0FBA-DA74-463A-94FE-5199EC883190}" personalView="1" maximized="1" xWindow="1" yWindow="1" windowWidth="1024" windowHeight="530" activeSheetId="0" showComments="commNone"/>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6" i="5" l="1"/>
  <c r="K25" i="5"/>
  <c r="K24" i="5"/>
  <c r="K14" i="5" l="1"/>
  <c r="J32" i="5" l="1"/>
  <c r="K32" i="5" s="1"/>
  <c r="K20" i="5"/>
  <c r="E32" i="5"/>
  <c r="K31" i="5"/>
  <c r="K30" i="5"/>
  <c r="K29" i="5"/>
  <c r="K28" i="5"/>
  <c r="K27" i="5"/>
  <c r="K23" i="5"/>
  <c r="K22" i="5"/>
  <c r="K21" i="5"/>
  <c r="K19" i="5"/>
  <c r="K18" i="5"/>
  <c r="K17" i="5"/>
  <c r="K16" i="5"/>
  <c r="K15" i="5"/>
  <c r="K13" i="5"/>
  <c r="K12" i="5"/>
  <c r="K11" i="5"/>
  <c r="K10" i="5"/>
  <c r="K9" i="5"/>
  <c r="K8" i="5"/>
  <c r="K7" i="5"/>
  <c r="K6" i="5"/>
  <c r="K5" i="5"/>
  <c r="K4" i="5"/>
</calcChain>
</file>

<file path=xl/sharedStrings.xml><?xml version="1.0" encoding="utf-8"?>
<sst xmlns="http://schemas.openxmlformats.org/spreadsheetml/2006/main" count="151" uniqueCount="125">
  <si>
    <t>一级
指标</t>
  </si>
  <si>
    <t>二级
指标</t>
  </si>
  <si>
    <t>三级指标</t>
  </si>
  <si>
    <t>四级指标</t>
  </si>
  <si>
    <t>权重</t>
  </si>
  <si>
    <t>指标解释</t>
  </si>
  <si>
    <t>标杆值</t>
  </si>
  <si>
    <t>评分标准</t>
  </si>
  <si>
    <t>备注</t>
  </si>
  <si>
    <t>得分</t>
  </si>
  <si>
    <t>得分率</t>
  </si>
  <si>
    <t>投   入（10分）</t>
  </si>
  <si>
    <t>目标
设定（5）</t>
  </si>
  <si>
    <t>绩效目标合理性</t>
  </si>
  <si>
    <t>-</t>
  </si>
  <si>
    <t>部门（单位）所设立的整体绩效目标依据是否充分，是否符合客观实际，用以反映和考核部门（单位）整体绩效目标与部门履职、年度工作任务的相符性情况。</t>
  </si>
  <si>
    <t>合理</t>
  </si>
  <si>
    <r>
      <rPr>
        <sz val="10"/>
        <rFont val="Segoe UI Symbol"/>
        <family val="2"/>
      </rPr>
      <t>①</t>
    </r>
    <r>
      <rPr>
        <sz val="10"/>
        <rFont val="楷体_GB2312"/>
        <family val="3"/>
        <charset val="134"/>
      </rPr>
      <t xml:space="preserve">是否符合国家法律法规、国民经济和社会发展总体规划；
</t>
    </r>
    <r>
      <rPr>
        <sz val="10"/>
        <rFont val="Segoe UI Symbol"/>
        <family val="2"/>
      </rPr>
      <t>②</t>
    </r>
    <r>
      <rPr>
        <sz val="10"/>
        <rFont val="楷体_GB2312"/>
        <family val="3"/>
        <charset val="134"/>
      </rPr>
      <t xml:space="preserve">是否符合部门“三定”方案确定的职责；
</t>
    </r>
    <r>
      <rPr>
        <sz val="10"/>
        <rFont val="Segoe UI Symbol"/>
        <family val="2"/>
      </rPr>
      <t>③</t>
    </r>
    <r>
      <rPr>
        <sz val="10"/>
        <rFont val="楷体_GB2312"/>
        <family val="3"/>
        <charset val="134"/>
      </rPr>
      <t xml:space="preserve">是否符合部门制定的中长期实施规划；               
</t>
    </r>
    <r>
      <rPr>
        <sz val="10"/>
        <rFont val="Segoe UI Symbol"/>
        <family val="2"/>
      </rPr>
      <t>④</t>
    </r>
    <r>
      <rPr>
        <sz val="10"/>
        <rFont val="楷体_GB2312"/>
        <family val="3"/>
        <charset val="134"/>
      </rPr>
      <t>是否符合市委市政府的决策部署和工作要求。         
4项各占1/4权重分，有一项不满足，则扣除相应权重分。（涉及十五个攻势的，应增加一条是否符合十五个攻势实施规划，相应5项各占1/5权重分）</t>
    </r>
  </si>
  <si>
    <t>绩效指标明确性</t>
  </si>
  <si>
    <t>部门（单位）依据整体绩效目标所设定的绩效指标是否清晰、细化、可衡量，用以反映和考核部门（单位）整体绩效目标的明细化情况。</t>
  </si>
  <si>
    <t>明确</t>
  </si>
  <si>
    <t>预算
编制（5）</t>
  </si>
  <si>
    <t>预算编制合理性</t>
  </si>
  <si>
    <t>部门（单位）所编制部门预算是否合理，是否与部门（单位）绩效目标相匹配，用以反映和考核部门（单位）预算测算过程及编制情况。</t>
  </si>
  <si>
    <t>规范</t>
  </si>
  <si>
    <t>过   程（30分）</t>
  </si>
  <si>
    <t>预算
执行（15）</t>
  </si>
  <si>
    <t>预算执行率</t>
  </si>
  <si>
    <t>预算执行率每降低1%扣5%权重分，扣完为止。</t>
  </si>
  <si>
    <t>预算调整情况</t>
  </si>
  <si>
    <t>无擅自调整</t>
  </si>
  <si>
    <t>不存在擅自调整支出内容情况的，得满分，否则不得分。</t>
  </si>
  <si>
    <t>支付进度率</t>
  </si>
  <si>
    <t>支付进度率达100%，则得满分。每降低1%扣5%权重分，扣完为止。</t>
  </si>
  <si>
    <t>上年结转资金执行率</t>
  </si>
  <si>
    <t>部门（单位）上年度结转资金实际执行数与结转总额的比率，用以反映和考核部门（单位）对上年度结转资金的实际执行情况。               上年结转资金执行率=结转执行数/结转总额×100%。
结转总额：部门（单位）本年度的结转资金总额。</t>
  </si>
  <si>
    <t>上年结转资金执行率达100%，则得满分。每降低1%扣5%权重分，扣完为止。</t>
  </si>
  <si>
    <t>“三公经费”变动情况</t>
  </si>
  <si>
    <t>无变动</t>
  </si>
  <si>
    <t>本年度“三公经费”总额＜上年度“三公经费”总额，得2分；等于得1分；大于不得分。</t>
  </si>
  <si>
    <t>政府采购执行率</t>
  </si>
  <si>
    <t xml:space="preserve">部门（单位）本年度实际政府采购金额与年初政府采购预算的比率，用以反映和考核部门（单位）政府采购预算执行情况。                 政府采购执行率=（实际政府采购金额/政府采购预算数）×100%；
政府采购预算：采购机关根据事业发展计划和行政任务编制的、并经过规定程序批准的年度政府采购计划。 </t>
  </si>
  <si>
    <t>预算
管理（9）</t>
  </si>
  <si>
    <t>管理制度健全性</t>
  </si>
  <si>
    <t>健全</t>
  </si>
  <si>
    <t>资金使用合规性</t>
  </si>
  <si>
    <t>合规</t>
  </si>
  <si>
    <t>预决算信息公开性</t>
  </si>
  <si>
    <t>公开</t>
  </si>
  <si>
    <t>基础信息完善性</t>
  </si>
  <si>
    <t>完整</t>
  </si>
  <si>
    <t>①基础数据信息和会计信息资料是否真实；
②基础数据信息和会计信息资料是否完整；
③基础数据信息和会计信息资料是否准确。                          
3项各占1/3权重分，有一项不满足，则扣除相应权重分。</t>
  </si>
  <si>
    <t>资产
管理（6）</t>
  </si>
  <si>
    <t>固定资产利用率</t>
  </si>
  <si>
    <t>固定资产利用率达100%，则得满分。每降低1%扣5%权重分，扣完为止。</t>
  </si>
  <si>
    <t>资产管理规范性</t>
  </si>
  <si>
    <t>产   出（30分）</t>
  </si>
  <si>
    <t>职责履行（30）</t>
  </si>
  <si>
    <t>效   果（30分）</t>
  </si>
  <si>
    <t>履职
效益（30）</t>
  </si>
  <si>
    <t>经济效益</t>
  </si>
  <si>
    <t>促进经济发展，增加经济效益。</t>
  </si>
  <si>
    <t>增加</t>
  </si>
  <si>
    <t>经济效益增加得满分，否则，不得分。</t>
  </si>
  <si>
    <t>社会效益</t>
  </si>
  <si>
    <t>整体提升</t>
  </si>
  <si>
    <r>
      <rPr>
        <sz val="10"/>
        <color theme="1"/>
        <rFont val="楷体"/>
        <family val="3"/>
        <charset val="134"/>
      </rPr>
      <t>提升</t>
    </r>
    <r>
      <rPr>
        <sz val="10"/>
        <color theme="1"/>
        <rFont val="楷体_GB2312"/>
        <family val="3"/>
        <charset val="134"/>
      </rPr>
      <t>得满分，否则，不得分。</t>
    </r>
  </si>
  <si>
    <t>行政效能</t>
  </si>
  <si>
    <t>上级部门考核情况</t>
  </si>
  <si>
    <t>考察上年度上级部门考核情况。</t>
  </si>
  <si>
    <t>优</t>
  </si>
  <si>
    <t>考核情况分优、良、中、较差和差，分别可得100%、75%、50%、25%、0的权重分。</t>
  </si>
  <si>
    <t>可持续效益</t>
  </si>
  <si>
    <t>项目发展机制可持续性</t>
  </si>
  <si>
    <t>项目运转形成了可持续发展的机制则得满分，未形成则可根据专家判断可得75%、50%、25%、0的权重分。</t>
  </si>
  <si>
    <t>受益对象满意度</t>
  </si>
  <si>
    <t>合计</t>
    <phoneticPr fontId="13" type="noConversion"/>
  </si>
  <si>
    <t>基层组织建设不断夯实，为农服务能力稳步提升；培养高素质技能人才；提供优质的医疗服务。</t>
    <phoneticPr fontId="13" type="noConversion"/>
  </si>
  <si>
    <r>
      <rPr>
        <sz val="10"/>
        <rFont val="楷体_GB2312"/>
        <family val="2"/>
        <charset val="134"/>
      </rPr>
      <t>①</t>
    </r>
    <r>
      <rPr>
        <sz val="10"/>
        <rFont val="楷体_GB2312"/>
        <family val="3"/>
        <charset val="134"/>
      </rPr>
      <t xml:space="preserve">是否将部门整体的绩效目标细化分解为具体的工作任务；
</t>
    </r>
    <r>
      <rPr>
        <sz val="10"/>
        <rFont val="楷体_GB2312"/>
        <family val="2"/>
        <charset val="134"/>
      </rPr>
      <t>②</t>
    </r>
    <r>
      <rPr>
        <sz val="10"/>
        <rFont val="楷体_GB2312"/>
        <family val="3"/>
        <charset val="134"/>
      </rPr>
      <t xml:space="preserve">是否通过清晰、可衡量的指标值予以体现。           
</t>
    </r>
    <r>
      <rPr>
        <sz val="10"/>
        <rFont val="楷体_GB2312"/>
        <family val="2"/>
        <charset val="134"/>
      </rPr>
      <t>③</t>
    </r>
    <r>
      <rPr>
        <sz val="10"/>
        <rFont val="楷体_GB2312"/>
        <family val="3"/>
        <charset val="134"/>
      </rPr>
      <t xml:space="preserve">是否与部门年度的任务数或计划数相对应；
</t>
    </r>
    <r>
      <rPr>
        <sz val="10"/>
        <rFont val="楷体_GB2312"/>
        <family val="2"/>
        <charset val="134"/>
      </rPr>
      <t>④</t>
    </r>
    <r>
      <rPr>
        <sz val="10"/>
        <rFont val="楷体_GB2312"/>
        <family val="3"/>
        <charset val="134"/>
      </rPr>
      <t>是否与本年度部门预算资金相匹配。                 
4项各占1/4权重分，有一项不满足，则扣除相应权重分。</t>
    </r>
    <phoneticPr fontId="13" type="noConversion"/>
  </si>
  <si>
    <t>①预算编制经过科学论证；
②预算内容与部门绩效目标匹配；
③预算额度测算依据充分，按照标准编制；
④预算确定的项目投资额或资金量与工作任务相匹配。
4项各占1/4权重分，每有一项不满足，则扣除相应权重分。</t>
    <phoneticPr fontId="13" type="noConversion"/>
  </si>
  <si>
    <t>部门（单位）本年度预算执行过程中，是否存在未经批准擅自调整预算支出内容的情况。</t>
    <phoneticPr fontId="13" type="noConversion"/>
  </si>
  <si>
    <t>重点评价部门（单位）专项资金实际支付进度与既定支付进度的比率，用以反映和考核部门（单位）预算执行的及时性和均衡性程度。          支付进度率=（实际支付进度/既定支付进度）×100%。
实际支付进度：部门（单位）在3月底、6月底、9月底和12月底的专项资金支出预算执行总数与年度支出预算数的比率。
既定支付进度：3月底、6月底、9月底和12月底，专项资金应分别达到33%、70%、85%和100%的执行进度。支付进度率取三个月份的平均值。    注：没有专项资金的部门（单位）不评价此项指标，得分与预算执行率加总后相应评价。</t>
    <phoneticPr fontId="13" type="noConversion"/>
  </si>
  <si>
    <t>部门（单位）本年度“三公经费”决算数与上年度“三公经费”决算数对比情况，用以反映和考核部门（单位）对控制重点行政成本的努力程度。</t>
    <phoneticPr fontId="13" type="noConversion"/>
  </si>
  <si>
    <t>部门（单位）为加强预算管理、规范财务行为而制定的管理制度是否健全完整，用以反映和考核部门（单位）预算管理制度对完成主要职责或促进事业发展的保障情况。</t>
    <phoneticPr fontId="13" type="noConversion"/>
  </si>
  <si>
    <t>部门（单位）使用预算资金是否符合相关的预算财务管理制度的规定，用以反映和考核部门（单位）预算资金的规范运行情况。</t>
    <phoneticPr fontId="13" type="noConversion"/>
  </si>
  <si>
    <t>部门（单位）是否按照政府信息公开有关规定公开相关预决算信息，用以反映和考核部门（单位）预决算管理的公开透明情况。</t>
    <phoneticPr fontId="13" type="noConversion"/>
  </si>
  <si>
    <t>部门（单位）基础信息是否完善，用以反映和考核基础信息对预算管理工作的支撑情况。</t>
    <phoneticPr fontId="13" type="noConversion"/>
  </si>
  <si>
    <t>部门（单位）固定资产利用率用以反映固定资产的使用程度，反映资产合理配置的情况。      固定资产利用率=（资产实际利用时间/资产计划利用时间）×100%。</t>
    <phoneticPr fontId="13" type="noConversion"/>
  </si>
  <si>
    <t>部门（单位）为加强资产管理、规范资产管理行为而制定的管理制度是否健全完整；资产是否使用合规、处置规范、收入及时足额上缴，用以反映和考核部门（单位）资产使用运行情况。</t>
    <phoneticPr fontId="13" type="noConversion"/>
  </si>
  <si>
    <t>政府采购执行率达95%以上，则得满分。每降低1%扣5%权重分，扣完为止。</t>
    <phoneticPr fontId="13" type="noConversion"/>
  </si>
  <si>
    <r>
      <rPr>
        <sz val="10"/>
        <rFont val="楷体_GB2312"/>
        <family val="2"/>
        <charset val="134"/>
      </rPr>
      <t>①</t>
    </r>
    <r>
      <rPr>
        <sz val="10"/>
        <rFont val="楷体_GB2312"/>
        <family val="3"/>
        <charset val="134"/>
      </rPr>
      <t xml:space="preserve">是否已制定或具有预算资金管理办法、内部财务管理制度、会计核算制度等管理制度；
</t>
    </r>
    <r>
      <rPr>
        <sz val="10"/>
        <rFont val="楷体_GB2312"/>
        <family val="2"/>
        <charset val="134"/>
      </rPr>
      <t>②</t>
    </r>
    <r>
      <rPr>
        <sz val="10"/>
        <rFont val="楷体_GB2312"/>
        <family val="3"/>
        <charset val="134"/>
      </rPr>
      <t xml:space="preserve">相关管理制度是否合法、合规、完整；
</t>
    </r>
    <r>
      <rPr>
        <sz val="10"/>
        <rFont val="楷体_GB2312"/>
        <family val="2"/>
        <charset val="134"/>
      </rPr>
      <t>③</t>
    </r>
    <r>
      <rPr>
        <sz val="10"/>
        <rFont val="楷体_GB2312"/>
        <family val="3"/>
        <charset val="134"/>
      </rPr>
      <t>相关管理制度是否得到有效执行。            
3项各占1/3权重分，有一项不满足，则扣除相应权重分。</t>
    </r>
    <phoneticPr fontId="13" type="noConversion"/>
  </si>
  <si>
    <r>
      <rPr>
        <sz val="10"/>
        <rFont val="楷体_GB2312"/>
        <family val="2"/>
        <charset val="134"/>
      </rPr>
      <t>①</t>
    </r>
    <r>
      <rPr>
        <sz val="10"/>
        <rFont val="楷体_GB2312"/>
        <family val="3"/>
        <charset val="134"/>
      </rPr>
      <t xml:space="preserve">是否符合国家财经法规和财务管理制度规定以及有关专项资金管理办法的规定；
</t>
    </r>
    <r>
      <rPr>
        <sz val="10"/>
        <rFont val="楷体_GB2312"/>
        <family val="2"/>
        <charset val="134"/>
      </rPr>
      <t>②</t>
    </r>
    <r>
      <rPr>
        <sz val="10"/>
        <rFont val="楷体_GB2312"/>
        <family val="3"/>
        <charset val="134"/>
      </rPr>
      <t xml:space="preserve">资金的拨付是否有完整的审批程序和手续；
</t>
    </r>
    <r>
      <rPr>
        <sz val="10"/>
        <rFont val="楷体_GB2312"/>
        <family val="2"/>
        <charset val="134"/>
      </rPr>
      <t>③</t>
    </r>
    <r>
      <rPr>
        <sz val="10"/>
        <rFont val="楷体_GB2312"/>
        <family val="3"/>
        <charset val="134"/>
      </rPr>
      <t xml:space="preserve">项目的重大开支是否经过评估论证；
</t>
    </r>
    <r>
      <rPr>
        <sz val="10"/>
        <rFont val="楷体_GB2312"/>
        <family val="2"/>
        <charset val="134"/>
      </rPr>
      <t>④</t>
    </r>
    <r>
      <rPr>
        <sz val="10"/>
        <rFont val="楷体_GB2312"/>
        <family val="3"/>
        <charset val="134"/>
      </rPr>
      <t xml:space="preserve">是否符合部门预算批复的用途；
</t>
    </r>
    <r>
      <rPr>
        <sz val="10"/>
        <rFont val="楷体_GB2312"/>
        <family val="2"/>
        <charset val="134"/>
      </rPr>
      <t>⑤</t>
    </r>
    <r>
      <rPr>
        <sz val="10"/>
        <rFont val="楷体_GB2312"/>
        <family val="3"/>
        <charset val="134"/>
      </rPr>
      <t>是否存在截留、挤占、挪用、虚列支出等情况。       
5项各占1/5权重分，有一项不满足，则扣除相应权重分。</t>
    </r>
    <phoneticPr fontId="13" type="noConversion"/>
  </si>
  <si>
    <t>预算调整率</t>
  </si>
  <si>
    <r>
      <rPr>
        <sz val="10"/>
        <rFont val="楷体_GB2312"/>
        <family val="2"/>
        <charset val="134"/>
      </rPr>
      <t>①</t>
    </r>
    <r>
      <rPr>
        <sz val="10"/>
        <rFont val="楷体_GB2312"/>
        <family val="3"/>
        <charset val="134"/>
      </rPr>
      <t xml:space="preserve">是否按规定内容、时限公开预决算信息；
</t>
    </r>
    <r>
      <rPr>
        <sz val="10"/>
        <rFont val="楷体_GB2312"/>
        <family val="2"/>
        <charset val="134"/>
      </rPr>
      <t>②</t>
    </r>
    <r>
      <rPr>
        <sz val="10"/>
        <rFont val="楷体_GB2312"/>
        <family val="3"/>
        <charset val="134"/>
      </rPr>
      <t>是否按规定及时公开青办发〔2016〕24号文件中所规定的与部门政府采购、资产管理、绩效管理等相关的信息。 
2项各占1/2权重分，有一项不满足，则扣除相应权重分。</t>
    </r>
    <phoneticPr fontId="13" type="noConversion"/>
  </si>
  <si>
    <r>
      <t>①</t>
    </r>
    <r>
      <rPr>
        <sz val="10"/>
        <rFont val="楷体_GB2312"/>
        <family val="3"/>
        <charset val="134"/>
      </rPr>
      <t xml:space="preserve">是否已制定资产管理制度，相关资产管理制度是否合法、合规、完整；
</t>
    </r>
    <r>
      <rPr>
        <sz val="10"/>
        <rFont val="楷体_GB2312"/>
        <family val="2"/>
        <charset val="134"/>
      </rPr>
      <t>②</t>
    </r>
    <r>
      <rPr>
        <sz val="10"/>
        <rFont val="楷体_GB2312"/>
        <family val="3"/>
        <charset val="134"/>
      </rPr>
      <t xml:space="preserve">相关资产管理制度是否得到有效执行。              
</t>
    </r>
    <r>
      <rPr>
        <sz val="10"/>
        <rFont val="楷体_GB2312"/>
        <family val="2"/>
        <charset val="134"/>
      </rPr>
      <t>③</t>
    </r>
    <r>
      <rPr>
        <sz val="10"/>
        <rFont val="楷体_GB2312"/>
        <family val="3"/>
        <charset val="134"/>
      </rPr>
      <t xml:space="preserve">资产配置是否合理，是否符合资产配置标准；
</t>
    </r>
    <r>
      <rPr>
        <sz val="10"/>
        <rFont val="楷体_GB2312"/>
        <family val="2"/>
        <charset val="134"/>
      </rPr>
      <t>④</t>
    </r>
    <r>
      <rPr>
        <sz val="10"/>
        <rFont val="楷体_GB2312"/>
        <family val="3"/>
        <charset val="134"/>
      </rPr>
      <t xml:space="preserve">资产使用、处置是否规范，是否符合相关制度规定；
</t>
    </r>
    <r>
      <rPr>
        <sz val="10"/>
        <rFont val="楷体_GB2312"/>
        <family val="2"/>
        <charset val="134"/>
      </rPr>
      <t>⑤</t>
    </r>
    <r>
      <rPr>
        <sz val="10"/>
        <rFont val="楷体_GB2312"/>
        <family val="3"/>
        <charset val="134"/>
      </rPr>
      <t>资产有偿使用收入和处置收入是否按规定及时足额上缴。                                                 5项各占1/5权重分，有一项不满足，则扣除相应权重分。</t>
    </r>
    <phoneticPr fontId="13" type="noConversion"/>
  </si>
  <si>
    <t>预算调整率=（预算调整数/预算数）×100%。“预算调整数”是指部门（单位）在本年度内涉及预算的追加、追减或结构调整的资金总和（因落实国家政策、发生不可抗力、上级部门或本级党委政府临时交办而产生的调整除外）。考核部门预算调整情况。</t>
    <phoneticPr fontId="13" type="noConversion"/>
  </si>
  <si>
    <t>指标满分3分，预算调整率=0%，得满分；0%＜预算调整率≤10%，得1.50；10%＜预算调整率≤20%，得1.00；20%＜ 预算调整率≤30%，得0.50；30%＜预算调整率，不得分。</t>
    <phoneticPr fontId="13" type="noConversion"/>
  </si>
  <si>
    <t>一二三产业融合发展和创新农产品现代流通方式可持续性情况</t>
    <phoneticPr fontId="13" type="noConversion"/>
  </si>
  <si>
    <t>可持续</t>
    <phoneticPr fontId="13" type="noConversion"/>
  </si>
  <si>
    <t>附件1：                                    青岛市供销合作社联合社整体支出指标体系</t>
    <phoneticPr fontId="13" type="noConversion"/>
  </si>
  <si>
    <t>高质量发展促进社有资产保值增值</t>
    <phoneticPr fontId="13" type="noConversion"/>
  </si>
  <si>
    <t>巩固农业生产资料主渠道地位</t>
    <phoneticPr fontId="13" type="noConversion"/>
  </si>
  <si>
    <t>完善农产品现代流通体系</t>
    <phoneticPr fontId="13" type="noConversion"/>
  </si>
  <si>
    <t>发展日用品经营服务体系</t>
    <phoneticPr fontId="13" type="noConversion"/>
  </si>
  <si>
    <t>聚焦为农服务职能</t>
    <phoneticPr fontId="13" type="noConversion"/>
  </si>
  <si>
    <t>加强新型职业农民培训</t>
    <phoneticPr fontId="13" type="noConversion"/>
  </si>
  <si>
    <t>投资运营监管社有企业</t>
    <phoneticPr fontId="13" type="noConversion"/>
  </si>
  <si>
    <t>部门（单位）本年度预算执行数与预算数的比率，用以反映和考核部门（单位）预算执行程度。                                         预算执行率=（预算执行数/调整后预算数）×100%。
预算执行数：部门（单位）本年度实际执行的预算数。
调整后预算数：年初预算批复数+预算调整数。</t>
    <phoneticPr fontId="13" type="noConversion"/>
  </si>
  <si>
    <t>根据部门核心职能中高质量发展促进社有资产保值增值工作的效果完成率对青岛市供销社2021年部门整体工作进行评价</t>
    <phoneticPr fontId="13" type="noConversion"/>
  </si>
  <si>
    <t>根据部门核心职能中巩固农业生产资料主渠道地位工作的效果完成率对青岛市供销社2021年部门整体工作进行评价</t>
    <phoneticPr fontId="13" type="noConversion"/>
  </si>
  <si>
    <t>根据部门核心职能中完善农产品现代流通体系工作的效果完成率对青岛市供销社2021年部门整体工作进行评价</t>
    <phoneticPr fontId="13" type="noConversion"/>
  </si>
  <si>
    <t>根据部门核心职能中发展日用品经营服务体系工作的效果完成率对青岛市供销社2021年部门整体工作进行评价</t>
    <phoneticPr fontId="13" type="noConversion"/>
  </si>
  <si>
    <t>根据部门核心职能中聚焦为农服务职能工作的效果完成率对青岛市供销社2021年部门整体工作进行评价</t>
    <phoneticPr fontId="13" type="noConversion"/>
  </si>
  <si>
    <t>根据部门核心职能中加强新型职业农民培训工作的效果完成率对青岛市供销社2021年部门整体工作进行评价</t>
    <phoneticPr fontId="13" type="noConversion"/>
  </si>
  <si>
    <t>根据部门核心职能中投资运营监管社有企业工作的效果完成率对青岛市供销社2021年部门整体工作进行评价</t>
    <phoneticPr fontId="13" type="noConversion"/>
  </si>
  <si>
    <t>①运营监督管理投资企业数量≥15个;
②调研社有企业次数≥20次;
③投资建成青岛北方国际智慧物流港项目一期年交易额≥10亿元;
④社有企业运营监督管理机制健全;
4项各占1/4权重分，有一项不满足，则扣除相应权重分。</t>
    <phoneticPr fontId="13" type="noConversion"/>
  </si>
  <si>
    <t>①实施乡村人才振兴行动培训人数≥1000人;
②实施乡村人才振兴行动培训通过率≥90%;
2项各占1/2权重分，有一项不满足，则扣除相应权重分。</t>
    <phoneticPr fontId="13" type="noConversion"/>
  </si>
  <si>
    <t>①农村综合服务社数量≥4000个;
②服务基层供销社数量≥90个;
③建成庄稼医院数量≥400个;
④为农测土配方施肥面积≥100万亩次;
⑤土地托管面积≥100万亩;
⑥为农服务水平目标提升;
6项各占1/6权重分，有一项不满足，则扣除相应权重分。</t>
    <phoneticPr fontId="13" type="noConversion"/>
  </si>
  <si>
    <t>①日用消费品销售额≥100亿元;
②配送中心数量≥15个;
③连锁门店数量≥1800家;
3项各占1/3权重分，有一项不满足，则扣除相应权重分。</t>
    <phoneticPr fontId="13" type="noConversion"/>
  </si>
  <si>
    <t>①农产品市场交易额≥5亿元;
②电子商务销售额≥3亿元;
③城乡社区便民店升级建设数量≥100家;
3项各占1/3权重分，有一项不满足，则扣除相应权重分。</t>
    <phoneticPr fontId="13" type="noConversion"/>
  </si>
  <si>
    <t>①农资销售额≥20亿元;
②农业生产资料主渠道地位巩固提升;
2项各占1/2权重分，有一项不满足，则扣除相应权重分。</t>
    <phoneticPr fontId="13" type="noConversion"/>
  </si>
  <si>
    <t>①实现系统销售总额≥150亿元;
②社有企业实现利润总额≥2000万元;
③社有企业资产总额同比增长率≥5%;
④社有企业所有者权益同比增长率≥5%;
4项各占1/4权重分，有一项不满足，则扣除相应权重分。</t>
    <phoneticPr fontId="13" type="noConversion"/>
  </si>
  <si>
    <t>社会公众、部门内部、其他部门（单位）或服务对象满意度</t>
    <phoneticPr fontId="13" type="noConversion"/>
  </si>
  <si>
    <t>社会公众、部门内部、其他部门（单位）或服务对象对青岛市供销社部门履职效果的满意程度。</t>
    <phoneticPr fontId="13" type="noConversion"/>
  </si>
  <si>
    <t>社有企业每一户不满意扣0.5分，扣完为止；单位内部员工每一人不满意扣0.1分，扣完为止；被服务人员随机抽取30人，每一人不满意扣0.2分，扣完为止。</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</si>
</sst>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5" x14ac:knownFonts="1">
    <font>
      <sz val="12"/>
      <name val="宋体"/>
      <charset val="134"/>
    </font>
    <font>
      <sz val="12"/>
      <color theme="1"/>
      <name val="宋体"/>
      <family val="3"/>
      <charset val="134"/>
    </font>
    <font>
      <sz val="12"/>
      <name val="楷体_GB2312"/>
      <family val="3"/>
      <charset val="134"/>
    </font>
    <font>
      <b/>
      <sz val="16"/>
      <color theme="1"/>
      <name val="宋体"/>
      <family val="3"/>
      <charset val="134"/>
    </font>
    <font>
      <b/>
      <sz val="10"/>
      <name val="楷体_GB2312"/>
      <family val="3"/>
      <charset val="134"/>
    </font>
    <font>
      <sz val="10"/>
      <name val="楷体_GB2312"/>
      <family val="3"/>
      <charset val="134"/>
    </font>
    <font>
      <sz val="10"/>
      <color theme="1"/>
      <name val="楷体_GB2312"/>
      <family val="3"/>
      <charset val="134"/>
    </font>
    <font>
      <sz val="10"/>
      <color theme="1"/>
      <name val="楷体"/>
      <family val="3"/>
      <charset val="134"/>
    </font>
    <font>
      <b/>
      <sz val="10"/>
      <color theme="1"/>
      <name val="楷体_GB2312"/>
      <family val="3"/>
      <charset val="134"/>
    </font>
    <font>
      <sz val="12"/>
      <color rgb="FFFF0000"/>
      <name val="宋体"/>
      <family val="3"/>
      <charset val="134"/>
    </font>
    <font>
      <sz val="11"/>
      <color theme="1"/>
      <name val="宋体"/>
      <family val="3"/>
      <charset val="134"/>
      <scheme val="minor"/>
    </font>
    <font>
      <sz val="10"/>
      <name val="Segoe UI Symbol"/>
      <family val="2"/>
    </font>
    <font>
      <sz val="12"/>
      <name val="宋体"/>
      <family val="3"/>
      <charset val="134"/>
    </font>
    <font>
      <sz val="9"/>
      <name val="宋体"/>
      <family val="3"/>
      <charset val="134"/>
    </font>
    <font>
      <sz val="10"/>
      <name val="楷体_GB2312"/>
      <family val="2"/>
      <charset val="134"/>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43"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alignment vertical="center"/>
    </xf>
    <xf numFmtId="0" fontId="10" fillId="0" borderId="0">
      <alignment vertical="center"/>
    </xf>
  </cellStyleXfs>
  <cellXfs count="61">
    <xf numFmtId="0" fontId="0" fillId="0" borderId="0" xfId="0">
      <alignment vertical="center"/>
    </xf>
    <xf numFmtId="0" fontId="0" fillId="0" borderId="0" xfId="0" applyFont="1" applyBorder="1">
      <alignment vertical="center"/>
    </xf>
    <xf numFmtId="0" fontId="0" fillId="0" borderId="0" xfId="0" applyFont="1" applyFill="1">
      <alignment vertical="center"/>
    </xf>
    <xf numFmtId="0" fontId="1" fillId="0" borderId="0" xfId="0" applyFont="1">
      <alignment vertical="center"/>
    </xf>
    <xf numFmtId="0" fontId="2" fillId="0" borderId="0" xfId="0" applyFont="1" applyAlignment="1">
      <alignment vertical="center" textRotation="255"/>
    </xf>
    <xf numFmtId="0" fontId="2"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2" fillId="0" borderId="0" xfId="0" applyFont="1" applyBorder="1">
      <alignment vertical="center"/>
    </xf>
    <xf numFmtId="0" fontId="0" fillId="0" borderId="0" xfId="0" applyFont="1" applyBorder="1" applyAlignment="1">
      <alignment horizontal="center" vertical="center"/>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9"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9" fontId="5" fillId="0" borderId="2"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1" fillId="0" borderId="0" xfId="0" applyFont="1" applyBorder="1">
      <alignment vertical="center"/>
    </xf>
    <xf numFmtId="0" fontId="8"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0" fillId="0" borderId="2" xfId="0" applyFont="1" applyBorder="1">
      <alignment vertical="center"/>
    </xf>
    <xf numFmtId="10" fontId="0" fillId="0" borderId="2" xfId="2" applyNumberFormat="1" applyFont="1" applyBorder="1">
      <alignment vertical="center"/>
    </xf>
    <xf numFmtId="0" fontId="9" fillId="0" borderId="2" xfId="0" applyFont="1" applyBorder="1">
      <alignment vertical="center"/>
    </xf>
    <xf numFmtId="10" fontId="9" fillId="0" borderId="2" xfId="2" applyNumberFormat="1" applyFont="1" applyBorder="1">
      <alignment vertical="center"/>
    </xf>
    <xf numFmtId="0" fontId="0" fillId="0" borderId="2" xfId="0" applyFont="1" applyFill="1" applyBorder="1">
      <alignment vertical="center"/>
    </xf>
    <xf numFmtId="10" fontId="0" fillId="0" borderId="2" xfId="2" applyNumberFormat="1" applyFont="1" applyFill="1" applyBorder="1">
      <alignment vertical="center"/>
    </xf>
    <xf numFmtId="0" fontId="1" fillId="0" borderId="2" xfId="0" applyFont="1" applyFill="1" applyBorder="1">
      <alignment vertical="center"/>
    </xf>
    <xf numFmtId="0" fontId="0" fillId="0" borderId="2" xfId="0" applyFont="1" applyBorder="1" applyAlignment="1">
      <alignment horizontal="center" vertical="center"/>
    </xf>
    <xf numFmtId="0" fontId="1" fillId="0" borderId="2" xfId="0" applyFont="1" applyBorder="1">
      <alignment vertical="center"/>
    </xf>
    <xf numFmtId="43" fontId="0" fillId="0" borderId="2" xfId="1" applyFont="1" applyBorder="1">
      <alignment vertical="center"/>
    </xf>
    <xf numFmtId="43" fontId="0" fillId="0" borderId="0" xfId="0" applyNumberFormat="1" applyFont="1">
      <alignment vertical="center"/>
    </xf>
    <xf numFmtId="0" fontId="12" fillId="0" borderId="2" xfId="0" applyFont="1" applyBorder="1">
      <alignment vertical="center"/>
    </xf>
    <xf numFmtId="10" fontId="12" fillId="0" borderId="2" xfId="2" applyNumberFormat="1" applyFont="1" applyBorder="1">
      <alignment vertical="center"/>
    </xf>
    <xf numFmtId="0" fontId="12" fillId="0" borderId="2" xfId="0" applyFont="1" applyFill="1" applyBorder="1">
      <alignment vertical="center"/>
    </xf>
    <xf numFmtId="10" fontId="12" fillId="0" borderId="2" xfId="2" applyNumberFormat="1" applyFont="1" applyFill="1" applyBorder="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4" fillId="0" borderId="2" xfId="0" applyFont="1" applyFill="1" applyBorder="1" applyAlignment="1">
      <alignment horizontal="left" vertical="center" wrapText="1"/>
    </xf>
    <xf numFmtId="9" fontId="5"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2" xfId="0" applyFont="1" applyBorder="1" applyAlignment="1">
      <alignment vertical="center" wrapText="1"/>
    </xf>
    <xf numFmtId="0" fontId="5" fillId="0" borderId="2" xfId="0" applyFont="1" applyFill="1" applyBorder="1" applyAlignment="1">
      <alignment horizontal="center" vertical="center" wrapText="1"/>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3" fillId="0" borderId="1" xfId="0" applyFont="1" applyBorder="1" applyAlignment="1">
      <alignment horizontal="left" vertical="center"/>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Fill="1" applyBorder="1" applyAlignment="1">
      <alignment horizontal="center" vertical="center" textRotation="255"/>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
    <cellStyle name="百分比" xfId="2" builtinId="5"/>
    <cellStyle name="常规" xfId="0" builtinId="0"/>
    <cellStyle name="常规 2" xfId="3" xr:uid="{00000000-0005-0000-0000-000002000000}"/>
    <cellStyle name="常规 4" xfId="4" xr:uid="{00000000-0005-0000-0000-000003000000}"/>
    <cellStyle name="千位分隔" xfId="1"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showGridLines="0" tabSelected="1" topLeftCell="A5" zoomScaleNormal="100" workbookViewId="0">
      <selection activeCell="H7" sqref="H7"/>
    </sheetView>
  </sheetViews>
  <sheetFormatPr defaultColWidth="8.58203125" defaultRowHeight="15" x14ac:dyDescent="0.25"/>
  <cols>
    <col min="1" max="1" width="6.5" style="4" customWidth="1"/>
    <col min="2" max="2" width="7.4140625" style="5" customWidth="1"/>
    <col min="3" max="3" width="23.75" style="6" customWidth="1"/>
    <col min="4" max="4" width="9.5" style="6" bestFit="1" customWidth="1"/>
    <col min="5" max="5" width="4.6640625" style="6" bestFit="1" customWidth="1"/>
    <col min="6" max="6" width="50.58203125" style="7" bestFit="1" customWidth="1"/>
    <col min="7" max="7" width="6.75" style="7" customWidth="1"/>
    <col min="8" max="8" width="47" style="7" bestFit="1" customWidth="1"/>
    <col min="9" max="9" width="4.6640625" style="3" bestFit="1" customWidth="1"/>
    <col min="10" max="11" width="8.1640625" style="7" bestFit="1" customWidth="1"/>
    <col min="12" max="32" width="9" style="7" customWidth="1"/>
    <col min="33" max="16384" width="8.58203125" style="7"/>
  </cols>
  <sheetData>
    <row r="1" spans="1:11" s="1" customFormat="1" x14ac:dyDescent="0.25">
      <c r="A1" s="8"/>
      <c r="C1" s="9"/>
      <c r="D1" s="9"/>
      <c r="E1" s="9"/>
      <c r="I1" s="23"/>
    </row>
    <row r="2" spans="1:11" ht="47.25" customHeight="1" x14ac:dyDescent="0.25">
      <c r="A2" s="51" t="s">
        <v>99</v>
      </c>
      <c r="B2" s="51"/>
      <c r="C2" s="51"/>
      <c r="D2" s="51"/>
      <c r="E2" s="51"/>
      <c r="F2" s="51"/>
      <c r="G2" s="51"/>
      <c r="H2" s="51"/>
      <c r="I2" s="51"/>
      <c r="J2" s="51"/>
      <c r="K2" s="51"/>
    </row>
    <row r="3" spans="1:11" ht="33" customHeight="1" x14ac:dyDescent="0.25">
      <c r="A3" s="10" t="s">
        <v>0</v>
      </c>
      <c r="B3" s="10" t="s">
        <v>1</v>
      </c>
      <c r="C3" s="10" t="s">
        <v>2</v>
      </c>
      <c r="D3" s="10" t="s">
        <v>3</v>
      </c>
      <c r="E3" s="10" t="s">
        <v>4</v>
      </c>
      <c r="F3" s="10" t="s">
        <v>5</v>
      </c>
      <c r="G3" s="10" t="s">
        <v>6</v>
      </c>
      <c r="H3" s="10" t="s">
        <v>7</v>
      </c>
      <c r="I3" s="24" t="s">
        <v>8</v>
      </c>
      <c r="J3" s="10" t="s">
        <v>9</v>
      </c>
      <c r="K3" s="25" t="s">
        <v>10</v>
      </c>
    </row>
    <row r="4" spans="1:11" ht="106.5" customHeight="1" x14ac:dyDescent="0.25">
      <c r="A4" s="52" t="s">
        <v>11</v>
      </c>
      <c r="B4" s="57" t="s">
        <v>12</v>
      </c>
      <c r="C4" s="11" t="s">
        <v>13</v>
      </c>
      <c r="D4" s="11" t="s">
        <v>14</v>
      </c>
      <c r="E4" s="11">
        <v>3</v>
      </c>
      <c r="F4" s="12" t="s">
        <v>15</v>
      </c>
      <c r="G4" s="11" t="s">
        <v>16</v>
      </c>
      <c r="H4" s="13" t="s">
        <v>17</v>
      </c>
      <c r="I4" s="18"/>
      <c r="J4" s="26">
        <v>3</v>
      </c>
      <c r="K4" s="27">
        <f>J4/E4</f>
        <v>1</v>
      </c>
    </row>
    <row r="5" spans="1:11" ht="76.5" customHeight="1" x14ac:dyDescent="0.25">
      <c r="A5" s="52"/>
      <c r="B5" s="57"/>
      <c r="C5" s="11" t="s">
        <v>18</v>
      </c>
      <c r="D5" s="11" t="s">
        <v>14</v>
      </c>
      <c r="E5" s="11">
        <v>2</v>
      </c>
      <c r="F5" s="12" t="s">
        <v>19</v>
      </c>
      <c r="G5" s="11" t="s">
        <v>20</v>
      </c>
      <c r="H5" s="43" t="s">
        <v>78</v>
      </c>
      <c r="I5" s="18"/>
      <c r="J5" s="28">
        <v>1.5</v>
      </c>
      <c r="K5" s="29">
        <f t="shared" ref="K5:K31" si="0">J5/E5</f>
        <v>0.75</v>
      </c>
    </row>
    <row r="6" spans="1:11" ht="82.5" customHeight="1" x14ac:dyDescent="0.25">
      <c r="A6" s="52"/>
      <c r="B6" s="57" t="s">
        <v>21</v>
      </c>
      <c r="C6" s="11" t="s">
        <v>22</v>
      </c>
      <c r="D6" s="11" t="s">
        <v>14</v>
      </c>
      <c r="E6" s="11">
        <v>3</v>
      </c>
      <c r="F6" s="13" t="s">
        <v>23</v>
      </c>
      <c r="G6" s="11" t="s">
        <v>16</v>
      </c>
      <c r="H6" s="13" t="s">
        <v>79</v>
      </c>
      <c r="I6" s="18"/>
      <c r="J6" s="26">
        <v>3</v>
      </c>
      <c r="K6" s="27">
        <f t="shared" si="0"/>
        <v>1</v>
      </c>
    </row>
    <row r="7" spans="1:11" ht="72.75" customHeight="1" x14ac:dyDescent="0.25">
      <c r="A7" s="52"/>
      <c r="B7" s="57"/>
      <c r="C7" s="41" t="s">
        <v>92</v>
      </c>
      <c r="D7" s="11" t="s">
        <v>14</v>
      </c>
      <c r="E7" s="11">
        <v>2</v>
      </c>
      <c r="F7" s="13" t="s">
        <v>95</v>
      </c>
      <c r="G7" s="11" t="s">
        <v>24</v>
      </c>
      <c r="H7" s="13" t="s">
        <v>96</v>
      </c>
      <c r="I7" s="18"/>
      <c r="J7" s="28">
        <v>1</v>
      </c>
      <c r="K7" s="29">
        <f t="shared" si="0"/>
        <v>0.5</v>
      </c>
    </row>
    <row r="8" spans="1:11" s="2" customFormat="1" ht="99" customHeight="1" x14ac:dyDescent="0.25">
      <c r="A8" s="53" t="s">
        <v>25</v>
      </c>
      <c r="B8" s="58" t="s">
        <v>26</v>
      </c>
      <c r="C8" s="15" t="s">
        <v>27</v>
      </c>
      <c r="D8" s="15" t="s">
        <v>14</v>
      </c>
      <c r="E8" s="15">
        <v>3</v>
      </c>
      <c r="F8" s="46" t="s">
        <v>107</v>
      </c>
      <c r="G8" s="17">
        <v>1</v>
      </c>
      <c r="H8" s="18" t="s">
        <v>28</v>
      </c>
      <c r="I8" s="18"/>
      <c r="J8" s="37">
        <v>3</v>
      </c>
      <c r="K8" s="38">
        <f t="shared" si="0"/>
        <v>1</v>
      </c>
    </row>
    <row r="9" spans="1:11" ht="45" customHeight="1" x14ac:dyDescent="0.25">
      <c r="A9" s="54"/>
      <c r="B9" s="59"/>
      <c r="C9" s="47" t="s">
        <v>29</v>
      </c>
      <c r="D9" s="47" t="s">
        <v>14</v>
      </c>
      <c r="E9" s="47">
        <v>2</v>
      </c>
      <c r="F9" s="12" t="s">
        <v>80</v>
      </c>
      <c r="G9" s="47" t="s">
        <v>30</v>
      </c>
      <c r="H9" s="13" t="s">
        <v>31</v>
      </c>
      <c r="I9" s="18"/>
      <c r="J9" s="26">
        <v>2</v>
      </c>
      <c r="K9" s="27">
        <f t="shared" si="0"/>
        <v>1</v>
      </c>
    </row>
    <row r="10" spans="1:11" ht="165" customHeight="1" x14ac:dyDescent="0.25">
      <c r="A10" s="54"/>
      <c r="B10" s="59"/>
      <c r="C10" s="11" t="s">
        <v>32</v>
      </c>
      <c r="D10" s="11" t="s">
        <v>14</v>
      </c>
      <c r="E10" s="11">
        <v>3</v>
      </c>
      <c r="F10" s="12" t="s">
        <v>81</v>
      </c>
      <c r="G10" s="19">
        <v>1</v>
      </c>
      <c r="H10" s="13" t="s">
        <v>33</v>
      </c>
      <c r="I10" s="18"/>
      <c r="J10" s="37">
        <v>3</v>
      </c>
      <c r="K10" s="38">
        <f t="shared" si="0"/>
        <v>1</v>
      </c>
    </row>
    <row r="11" spans="1:11" ht="85.5" customHeight="1" x14ac:dyDescent="0.25">
      <c r="A11" s="54"/>
      <c r="B11" s="59"/>
      <c r="C11" s="47" t="s">
        <v>34</v>
      </c>
      <c r="D11" s="47" t="s">
        <v>14</v>
      </c>
      <c r="E11" s="47">
        <v>2</v>
      </c>
      <c r="F11" s="13" t="s">
        <v>35</v>
      </c>
      <c r="G11" s="19">
        <v>1</v>
      </c>
      <c r="H11" s="13" t="s">
        <v>36</v>
      </c>
      <c r="I11" s="18"/>
      <c r="J11" s="26">
        <v>2</v>
      </c>
      <c r="K11" s="27">
        <f t="shared" si="0"/>
        <v>1</v>
      </c>
    </row>
    <row r="12" spans="1:11" ht="84" customHeight="1" x14ac:dyDescent="0.25">
      <c r="A12" s="54"/>
      <c r="B12" s="59"/>
      <c r="C12" s="47" t="s">
        <v>37</v>
      </c>
      <c r="D12" s="47" t="s">
        <v>14</v>
      </c>
      <c r="E12" s="47">
        <v>2</v>
      </c>
      <c r="F12" s="13" t="s">
        <v>82</v>
      </c>
      <c r="G12" s="47" t="s">
        <v>38</v>
      </c>
      <c r="H12" s="13" t="s">
        <v>39</v>
      </c>
      <c r="I12" s="18"/>
      <c r="J12" s="26">
        <v>2</v>
      </c>
      <c r="K12" s="27">
        <f t="shared" si="0"/>
        <v>1</v>
      </c>
    </row>
    <row r="13" spans="1:11" ht="102.75" customHeight="1" x14ac:dyDescent="0.25">
      <c r="A13" s="54"/>
      <c r="B13" s="60"/>
      <c r="C13" s="47" t="s">
        <v>40</v>
      </c>
      <c r="D13" s="47" t="s">
        <v>14</v>
      </c>
      <c r="E13" s="47">
        <v>3</v>
      </c>
      <c r="F13" s="13" t="s">
        <v>41</v>
      </c>
      <c r="G13" s="19">
        <v>1</v>
      </c>
      <c r="H13" s="18" t="s">
        <v>89</v>
      </c>
      <c r="I13" s="18"/>
      <c r="J13" s="28">
        <v>0</v>
      </c>
      <c r="K13" s="29">
        <f t="shared" si="0"/>
        <v>0</v>
      </c>
    </row>
    <row r="14" spans="1:11" ht="78" customHeight="1" x14ac:dyDescent="0.25">
      <c r="A14" s="54"/>
      <c r="B14" s="57" t="s">
        <v>42</v>
      </c>
      <c r="C14" s="11" t="s">
        <v>43</v>
      </c>
      <c r="D14" s="11" t="s">
        <v>14</v>
      </c>
      <c r="E14" s="11">
        <v>2</v>
      </c>
      <c r="F14" s="12" t="s">
        <v>83</v>
      </c>
      <c r="G14" s="11" t="s">
        <v>44</v>
      </c>
      <c r="H14" s="43" t="s">
        <v>90</v>
      </c>
      <c r="I14" s="18"/>
      <c r="J14" s="39">
        <v>2</v>
      </c>
      <c r="K14" s="40">
        <f>J14/E14</f>
        <v>1</v>
      </c>
    </row>
    <row r="15" spans="1:11" ht="109.5" customHeight="1" x14ac:dyDescent="0.25">
      <c r="A15" s="54"/>
      <c r="B15" s="57"/>
      <c r="C15" s="11" t="s">
        <v>45</v>
      </c>
      <c r="D15" s="11" t="s">
        <v>14</v>
      </c>
      <c r="E15" s="11">
        <v>2</v>
      </c>
      <c r="F15" s="12" t="s">
        <v>84</v>
      </c>
      <c r="G15" s="11" t="s">
        <v>46</v>
      </c>
      <c r="H15" s="43" t="s">
        <v>91</v>
      </c>
      <c r="I15" s="18"/>
      <c r="J15" s="37">
        <v>2</v>
      </c>
      <c r="K15" s="38">
        <f t="shared" si="0"/>
        <v>1</v>
      </c>
    </row>
    <row r="16" spans="1:11" s="2" customFormat="1" ht="75.75" customHeight="1" x14ac:dyDescent="0.25">
      <c r="A16" s="54"/>
      <c r="B16" s="57"/>
      <c r="C16" s="11" t="s">
        <v>47</v>
      </c>
      <c r="D16" s="11" t="s">
        <v>14</v>
      </c>
      <c r="E16" s="11">
        <v>2</v>
      </c>
      <c r="F16" s="12" t="s">
        <v>85</v>
      </c>
      <c r="G16" s="11" t="s">
        <v>48</v>
      </c>
      <c r="H16" s="43" t="s">
        <v>93</v>
      </c>
      <c r="I16" s="18"/>
      <c r="J16" s="26">
        <v>2</v>
      </c>
      <c r="K16" s="27">
        <f t="shared" si="0"/>
        <v>1</v>
      </c>
    </row>
    <row r="17" spans="1:11" s="2" customFormat="1" ht="60.75" customHeight="1" x14ac:dyDescent="0.25">
      <c r="A17" s="54"/>
      <c r="B17" s="57"/>
      <c r="C17" s="11" t="s">
        <v>49</v>
      </c>
      <c r="D17" s="11" t="s">
        <v>14</v>
      </c>
      <c r="E17" s="11">
        <v>3</v>
      </c>
      <c r="F17" s="12" t="s">
        <v>86</v>
      </c>
      <c r="G17" s="11" t="s">
        <v>50</v>
      </c>
      <c r="H17" s="13" t="s">
        <v>51</v>
      </c>
      <c r="I17" s="18"/>
      <c r="J17" s="28">
        <v>2</v>
      </c>
      <c r="K17" s="29">
        <f t="shared" si="0"/>
        <v>0.66666666666666663</v>
      </c>
    </row>
    <row r="18" spans="1:11" ht="51.75" customHeight="1" x14ac:dyDescent="0.25">
      <c r="A18" s="54"/>
      <c r="B18" s="58" t="s">
        <v>52</v>
      </c>
      <c r="C18" s="11" t="s">
        <v>53</v>
      </c>
      <c r="D18" s="11" t="s">
        <v>14</v>
      </c>
      <c r="E18" s="11">
        <v>3</v>
      </c>
      <c r="F18" s="12" t="s">
        <v>87</v>
      </c>
      <c r="G18" s="19">
        <v>1</v>
      </c>
      <c r="H18" s="13" t="s">
        <v>54</v>
      </c>
      <c r="I18" s="18"/>
      <c r="J18" s="26">
        <v>3</v>
      </c>
      <c r="K18" s="27">
        <f t="shared" si="0"/>
        <v>1</v>
      </c>
    </row>
    <row r="19" spans="1:11" ht="117.75" customHeight="1" x14ac:dyDescent="0.25">
      <c r="A19" s="55"/>
      <c r="B19" s="60"/>
      <c r="C19" s="11" t="s">
        <v>55</v>
      </c>
      <c r="D19" s="11" t="s">
        <v>14</v>
      </c>
      <c r="E19" s="11">
        <v>3</v>
      </c>
      <c r="F19" s="12" t="s">
        <v>88</v>
      </c>
      <c r="G19" s="11" t="s">
        <v>24</v>
      </c>
      <c r="H19" s="43" t="s">
        <v>94</v>
      </c>
      <c r="I19" s="18"/>
      <c r="J19" s="28">
        <v>2.4</v>
      </c>
      <c r="K19" s="29">
        <f t="shared" si="0"/>
        <v>0.79999999999999993</v>
      </c>
    </row>
    <row r="20" spans="1:11" ht="129" customHeight="1" x14ac:dyDescent="0.25">
      <c r="A20" s="53" t="s">
        <v>56</v>
      </c>
      <c r="B20" s="58" t="s">
        <v>57</v>
      </c>
      <c r="C20" s="11" t="s">
        <v>100</v>
      </c>
      <c r="D20" s="41" t="s">
        <v>14</v>
      </c>
      <c r="E20" s="11">
        <v>5</v>
      </c>
      <c r="F20" s="12" t="s">
        <v>108</v>
      </c>
      <c r="G20" s="19">
        <v>1</v>
      </c>
      <c r="H20" s="13" t="s">
        <v>121</v>
      </c>
      <c r="I20" s="18"/>
      <c r="J20" s="37">
        <v>5</v>
      </c>
      <c r="K20" s="38">
        <f>J20/E20</f>
        <v>1</v>
      </c>
    </row>
    <row r="21" spans="1:11" ht="106.5" customHeight="1" x14ac:dyDescent="0.25">
      <c r="A21" s="54"/>
      <c r="B21" s="59"/>
      <c r="C21" s="11" t="s">
        <v>101</v>
      </c>
      <c r="D21" s="41" t="s">
        <v>14</v>
      </c>
      <c r="E21" s="11">
        <v>3</v>
      </c>
      <c r="F21" s="12" t="s">
        <v>109</v>
      </c>
      <c r="G21" s="19">
        <v>1</v>
      </c>
      <c r="H21" s="13" t="s">
        <v>120</v>
      </c>
      <c r="I21" s="18"/>
      <c r="J21" s="26">
        <v>3</v>
      </c>
      <c r="K21" s="27">
        <f t="shared" si="0"/>
        <v>1</v>
      </c>
    </row>
    <row r="22" spans="1:11" ht="86.15" customHeight="1" x14ac:dyDescent="0.25">
      <c r="A22" s="54"/>
      <c r="B22" s="59"/>
      <c r="C22" s="11" t="s">
        <v>102</v>
      </c>
      <c r="D22" s="41" t="s">
        <v>14</v>
      </c>
      <c r="E22" s="11">
        <v>3</v>
      </c>
      <c r="F22" s="12" t="s">
        <v>110</v>
      </c>
      <c r="G22" s="19">
        <v>1</v>
      </c>
      <c r="H22" s="13" t="s">
        <v>119</v>
      </c>
      <c r="I22" s="18"/>
      <c r="J22" s="37">
        <v>3</v>
      </c>
      <c r="K22" s="38">
        <f t="shared" si="0"/>
        <v>1</v>
      </c>
    </row>
    <row r="23" spans="1:11" ht="118" customHeight="1" x14ac:dyDescent="0.25">
      <c r="A23" s="54"/>
      <c r="B23" s="59"/>
      <c r="C23" s="11" t="s">
        <v>103</v>
      </c>
      <c r="D23" s="41" t="s">
        <v>14</v>
      </c>
      <c r="E23" s="11">
        <v>3</v>
      </c>
      <c r="F23" s="12" t="s">
        <v>111</v>
      </c>
      <c r="G23" s="19">
        <v>1</v>
      </c>
      <c r="H23" s="13" t="s">
        <v>118</v>
      </c>
      <c r="I23" s="18"/>
      <c r="J23" s="28">
        <v>1</v>
      </c>
      <c r="K23" s="29">
        <f t="shared" si="0"/>
        <v>0.33333333333333331</v>
      </c>
    </row>
    <row r="24" spans="1:11" ht="118" customHeight="1" x14ac:dyDescent="0.25">
      <c r="A24" s="54"/>
      <c r="B24" s="59"/>
      <c r="C24" s="41" t="s">
        <v>104</v>
      </c>
      <c r="D24" s="41" t="s">
        <v>14</v>
      </c>
      <c r="E24" s="42">
        <v>6</v>
      </c>
      <c r="F24" s="12" t="s">
        <v>112</v>
      </c>
      <c r="G24" s="44"/>
      <c r="H24" s="13" t="s">
        <v>117</v>
      </c>
      <c r="I24" s="45"/>
      <c r="J24" s="28">
        <v>5</v>
      </c>
      <c r="K24" s="29">
        <f t="shared" si="0"/>
        <v>0.83333333333333337</v>
      </c>
    </row>
    <row r="25" spans="1:11" ht="118" customHeight="1" x14ac:dyDescent="0.25">
      <c r="A25" s="54"/>
      <c r="B25" s="59"/>
      <c r="C25" s="41" t="s">
        <v>105</v>
      </c>
      <c r="D25" s="41" t="s">
        <v>14</v>
      </c>
      <c r="E25" s="42">
        <v>3</v>
      </c>
      <c r="F25" s="12" t="s">
        <v>113</v>
      </c>
      <c r="G25" s="44"/>
      <c r="H25" s="13" t="s">
        <v>116</v>
      </c>
      <c r="I25" s="45"/>
      <c r="J25" s="26">
        <v>3</v>
      </c>
      <c r="K25" s="27">
        <f t="shared" si="0"/>
        <v>1</v>
      </c>
    </row>
    <row r="26" spans="1:11" ht="118" customHeight="1" x14ac:dyDescent="0.25">
      <c r="A26" s="55"/>
      <c r="B26" s="60"/>
      <c r="C26" s="41" t="s">
        <v>106</v>
      </c>
      <c r="D26" s="41" t="s">
        <v>14</v>
      </c>
      <c r="E26" s="42">
        <v>7</v>
      </c>
      <c r="F26" s="12" t="s">
        <v>114</v>
      </c>
      <c r="G26" s="44"/>
      <c r="H26" s="13" t="s">
        <v>115</v>
      </c>
      <c r="I26" s="45"/>
      <c r="J26" s="26">
        <v>7</v>
      </c>
      <c r="K26" s="27">
        <f t="shared" si="0"/>
        <v>1</v>
      </c>
    </row>
    <row r="27" spans="1:11" ht="49" customHeight="1" x14ac:dyDescent="0.25">
      <c r="A27" s="56" t="s">
        <v>58</v>
      </c>
      <c r="B27" s="56" t="s">
        <v>59</v>
      </c>
      <c r="C27" s="12" t="s">
        <v>60</v>
      </c>
      <c r="D27" s="11" t="s">
        <v>14</v>
      </c>
      <c r="E27" s="14">
        <v>7</v>
      </c>
      <c r="F27" s="13" t="s">
        <v>61</v>
      </c>
      <c r="G27" s="14" t="s">
        <v>62</v>
      </c>
      <c r="H27" s="20" t="s">
        <v>63</v>
      </c>
      <c r="I27" s="22"/>
      <c r="J27" s="30">
        <v>7</v>
      </c>
      <c r="K27" s="31">
        <f t="shared" si="0"/>
        <v>1</v>
      </c>
    </row>
    <row r="28" spans="1:11" ht="47.5" customHeight="1" x14ac:dyDescent="0.25">
      <c r="A28" s="56"/>
      <c r="B28" s="56"/>
      <c r="C28" s="16" t="s">
        <v>64</v>
      </c>
      <c r="D28" s="11" t="s">
        <v>14</v>
      </c>
      <c r="E28" s="15">
        <v>7</v>
      </c>
      <c r="F28" s="16" t="s">
        <v>77</v>
      </c>
      <c r="G28" s="15" t="s">
        <v>65</v>
      </c>
      <c r="H28" s="21" t="s">
        <v>66</v>
      </c>
      <c r="I28" s="22"/>
      <c r="J28" s="30">
        <v>7</v>
      </c>
      <c r="K28" s="31">
        <f t="shared" si="0"/>
        <v>1</v>
      </c>
    </row>
    <row r="29" spans="1:11" ht="49.5" customHeight="1" x14ac:dyDescent="0.25">
      <c r="A29" s="56"/>
      <c r="B29" s="56"/>
      <c r="C29" s="22" t="s">
        <v>67</v>
      </c>
      <c r="D29" s="15" t="s">
        <v>68</v>
      </c>
      <c r="E29" s="15">
        <v>3</v>
      </c>
      <c r="F29" s="16" t="s">
        <v>69</v>
      </c>
      <c r="G29" s="15" t="s">
        <v>70</v>
      </c>
      <c r="H29" s="16" t="s">
        <v>71</v>
      </c>
      <c r="I29" s="16"/>
      <c r="J29" s="32">
        <v>3</v>
      </c>
      <c r="K29" s="31">
        <f t="shared" si="0"/>
        <v>1</v>
      </c>
    </row>
    <row r="30" spans="1:11" ht="36.75" customHeight="1" x14ac:dyDescent="0.25">
      <c r="A30" s="56"/>
      <c r="B30" s="56"/>
      <c r="C30" s="11" t="s">
        <v>72</v>
      </c>
      <c r="D30" s="11" t="s">
        <v>73</v>
      </c>
      <c r="E30" s="11">
        <v>3</v>
      </c>
      <c r="F30" s="12" t="s">
        <v>97</v>
      </c>
      <c r="G30" s="15" t="s">
        <v>98</v>
      </c>
      <c r="H30" s="12" t="s">
        <v>74</v>
      </c>
      <c r="I30" s="16"/>
      <c r="J30" s="30">
        <v>3</v>
      </c>
      <c r="K30" s="31">
        <f t="shared" si="0"/>
        <v>1</v>
      </c>
    </row>
    <row r="31" spans="1:11" ht="36.75" customHeight="1" x14ac:dyDescent="0.25">
      <c r="A31" s="56"/>
      <c r="B31" s="56"/>
      <c r="C31" s="15" t="s">
        <v>122</v>
      </c>
      <c r="D31" s="15" t="s">
        <v>75</v>
      </c>
      <c r="E31" s="15">
        <v>10</v>
      </c>
      <c r="F31" s="16" t="s">
        <v>123</v>
      </c>
      <c r="G31" s="17">
        <v>1</v>
      </c>
      <c r="H31" s="12" t="s">
        <v>124</v>
      </c>
      <c r="I31" s="18"/>
      <c r="J31" s="32">
        <v>10</v>
      </c>
      <c r="K31" s="31">
        <f t="shared" si="0"/>
        <v>1</v>
      </c>
    </row>
    <row r="32" spans="1:11" ht="36.75" customHeight="1" x14ac:dyDescent="0.25">
      <c r="A32" s="48" t="s">
        <v>76</v>
      </c>
      <c r="B32" s="49"/>
      <c r="C32" s="49"/>
      <c r="D32" s="50"/>
      <c r="E32" s="33">
        <f>SUM(E4:E31)</f>
        <v>100</v>
      </c>
      <c r="F32" s="26"/>
      <c r="G32" s="26"/>
      <c r="H32" s="26"/>
      <c r="I32" s="34"/>
      <c r="J32" s="35">
        <f>SUM(J4:J31)</f>
        <v>90.9</v>
      </c>
      <c r="K32" s="27">
        <f>J32/100</f>
        <v>0.90900000000000003</v>
      </c>
    </row>
    <row r="33" spans="1:11" ht="87" customHeight="1" x14ac:dyDescent="0.25"/>
    <row r="34" spans="1:11" ht="36.75" customHeight="1" x14ac:dyDescent="0.25"/>
    <row r="35" spans="1:11" ht="36.75" customHeight="1" x14ac:dyDescent="0.25"/>
    <row r="36" spans="1:11" customFormat="1" ht="36.75" customHeight="1" x14ac:dyDescent="0.25">
      <c r="A36" s="4"/>
      <c r="B36" s="5"/>
      <c r="C36" s="6"/>
      <c r="D36" s="6"/>
      <c r="E36" s="6"/>
      <c r="F36" s="7"/>
      <c r="G36" s="7"/>
      <c r="H36" s="7"/>
      <c r="I36" s="3"/>
      <c r="J36" s="36"/>
      <c r="K36" s="7"/>
    </row>
    <row r="37" spans="1:11" s="3" customFormat="1" ht="66" customHeight="1" x14ac:dyDescent="0.25">
      <c r="A37" s="4"/>
      <c r="B37" s="5"/>
      <c r="C37" s="6"/>
      <c r="D37" s="6"/>
      <c r="E37" s="6"/>
      <c r="F37" s="7"/>
      <c r="G37" s="7"/>
      <c r="H37" s="7"/>
      <c r="J37" s="7"/>
      <c r="K37" s="7"/>
    </row>
    <row r="38" spans="1:11" s="3" customFormat="1" ht="82.5" customHeight="1" x14ac:dyDescent="0.25">
      <c r="A38" s="4"/>
      <c r="B38" s="5"/>
      <c r="C38" s="6"/>
      <c r="D38" s="6"/>
      <c r="E38" s="6"/>
      <c r="F38" s="7"/>
      <c r="G38" s="7"/>
      <c r="H38" s="7"/>
      <c r="J38" s="7"/>
      <c r="K38" s="7"/>
    </row>
  </sheetData>
  <mergeCells count="13">
    <mergeCell ref="A32:D32"/>
    <mergeCell ref="A2:K2"/>
    <mergeCell ref="A4:A7"/>
    <mergeCell ref="A8:A19"/>
    <mergeCell ref="A27:A31"/>
    <mergeCell ref="B4:B5"/>
    <mergeCell ref="B6:B7"/>
    <mergeCell ref="B8:B13"/>
    <mergeCell ref="B14:B17"/>
    <mergeCell ref="B18:B19"/>
    <mergeCell ref="B27:B31"/>
    <mergeCell ref="B20:B26"/>
    <mergeCell ref="A20:A26"/>
  </mergeCells>
  <phoneticPr fontId="13" type="noConversion"/>
  <printOptions horizontalCentered="1"/>
  <pageMargins left="0.196850393700787" right="0.196850393700787" top="0.43307086614173201" bottom="0.43307086614173201" header="0.196850393700787" footer="0.15748031496063"/>
  <pageSetup paperSize="9" scale="90"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整体支出指标体系</vt:lpstr>
      <vt:lpstr>整体支出指标体系!Print_Titles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李 彦宏</cp:lastModifiedBy>
  <cp:lastPrinted>2021-05-17T07:24:00Z</cp:lastPrinted>
  <dcterms:created xsi:type="dcterms:W3CDTF">2013-02-20T08:06:00Z</dcterms:created>
  <dcterms:modified xsi:type="dcterms:W3CDTF">2022-07-28T02:46:19Z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2052-11.1.0.10723</vt:lpwstr>
  </property>
  <property fmtid="{D5CDD505-2E9C-101B-9397-08002B2CF9AE}" pid="3" name="ICV">
    <vt:lpwstr>9AAD47CC384D4A92841F07531F89DB28</vt:lpwstr>
  </property>
</Properties>
</file>